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ФХД (стр.1)" sheetId="1" r:id="rId1"/>
    <sheet name="ФХД (стр.2-3)" sheetId="2" r:id="rId2"/>
    <sheet name="ФХД (стр.4-5)" sheetId="3" r:id="rId3"/>
  </sheets>
  <definedNames>
    <definedName name="IS_DOCUMENT" localSheetId="0">'ФХД (стр.1)'!$A$24</definedName>
    <definedName name="IS_DOCUMENT" localSheetId="1">'ФХД (стр.2-3)'!$A$1</definedName>
    <definedName name="IS_DOCUMENT" localSheetId="2">'ФХД (стр.4-5)'!$A$30</definedName>
  </definedNames>
  <calcPr fullCalcOnLoad="1"/>
</workbook>
</file>

<file path=xl/sharedStrings.xml><?xml version="1.0" encoding="utf-8"?>
<sst xmlns="http://schemas.openxmlformats.org/spreadsheetml/2006/main" count="173" uniqueCount="98">
  <si>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</si>
  <si>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</si>
  <si>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</si>
  <si>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</si>
  <si>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</si>
  <si>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</si>
  <si>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</si>
  <si>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2016 год</t>
  </si>
  <si>
    <t>Наименование государственного</t>
  </si>
  <si>
    <t>бюджетного учреждения</t>
  </si>
  <si>
    <t>(подразделения)</t>
  </si>
  <si>
    <t>ИНН/КПП</t>
  </si>
  <si>
    <t>Единица измерения: руб.</t>
  </si>
  <si>
    <t>13</t>
  </si>
  <si>
    <t>Января</t>
  </si>
  <si>
    <t>2016</t>
  </si>
  <si>
    <t>муниципальное бюджетное учреждение "Комплексный центр социального обслуживания населения по Ленинскому району города Челябинска"</t>
  </si>
  <si>
    <t>7449010430/744901001</t>
  </si>
  <si>
    <t>КОДЫ</t>
  </si>
  <si>
    <t>Форма по КФД</t>
  </si>
  <si>
    <t>Дата</t>
  </si>
  <si>
    <t>по ОКПО</t>
  </si>
  <si>
    <t>по ОКЕИ</t>
  </si>
  <si>
    <t>383</t>
  </si>
  <si>
    <t>13.01.2016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</si>
  <si>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</si>
  <si>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</si>
  <si>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</si>
  <si>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</si>
  <si>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</si>
  <si>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</si>
  <si>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</si>
  <si>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</si>
  <si>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</si>
  <si>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Комитет социальной политики города Челябинска</t>
  </si>
  <si>
    <t>454113 г. Челябинск, пл. Революции, 2</t>
  </si>
  <si>
    <t>II. Показатели финансового состояния учреждения</t>
  </si>
  <si>
    <t>Наименование показателя</t>
  </si>
  <si>
    <t>Сумма</t>
  </si>
  <si>
    <t>III. Показатели по поступлениям и выплатам учреждения</t>
  </si>
  <si>
    <t>Код
по бюджетной классифика-ции операции
сектора госу-
дарственного управления</t>
  </si>
  <si>
    <t>Код субсидии</t>
  </si>
  <si>
    <t>КВФО</t>
  </si>
  <si>
    <t>Отраслевой код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</si>
  <si>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</si>
  <si>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</si>
  <si>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</si>
  <si>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 возврата дебиторской задолженности прошлых лет</t>
  </si>
  <si>
    <t>Планируемый остаток средств на начало планируемого года</t>
  </si>
  <si>
    <t>130</t>
  </si>
  <si>
    <t>0000000</t>
  </si>
  <si>
    <t>2</t>
  </si>
  <si>
    <t>90100000000000000</t>
  </si>
  <si>
    <t>180</t>
  </si>
  <si>
    <t>Платные услуги</t>
  </si>
  <si>
    <t>Субсидии на выполнение государственного (муниципального задания)</t>
  </si>
  <si>
    <t>4</t>
  </si>
  <si>
    <t>00000000000000000</t>
  </si>
  <si>
    <t>211</t>
  </si>
  <si>
    <t>212</t>
  </si>
  <si>
    <t>213</t>
  </si>
  <si>
    <t>221</t>
  </si>
  <si>
    <t>225</t>
  </si>
  <si>
    <t>226</t>
  </si>
  <si>
    <t>290</t>
  </si>
  <si>
    <t>340</t>
  </si>
  <si>
    <t>00001218211999000</t>
  </si>
  <si>
    <t>00001218999999000</t>
  </si>
  <si>
    <t>00001218213999000</t>
  </si>
  <si>
    <t>223</t>
  </si>
  <si>
    <t>00001218281999000</t>
  </si>
  <si>
    <t>00001218283999000</t>
  </si>
  <si>
    <t>00001218284999000</t>
  </si>
  <si>
    <t>Поступления, всего
В том числе:</t>
  </si>
  <si>
    <t>Выплаты, всего
В том числе:</t>
  </si>
  <si>
    <t xml:space="preserve">                                      Директор                                          _______________________________    Н.А.Шамшаева</t>
  </si>
  <si>
    <t xml:space="preserve">                                      Главный бухгалтер                           _______________________________    О.Н.Сафонова</t>
  </si>
  <si>
    <t>Исполнитель:    ____________________________ О.Н.Сафонова</t>
  </si>
  <si>
    <t>Платные услуги
Заработная плата</t>
  </si>
  <si>
    <t>Платные услуги
Начисления на выплаты по оплате труда</t>
  </si>
  <si>
    <t>Платные услуги
Работы, услуги по содержанию имущества</t>
  </si>
  <si>
    <t>Платные услуги
Прочие работы, услуги</t>
  </si>
  <si>
    <t>Платные услуги
Прочие расходы</t>
  </si>
  <si>
    <t>Платные услуги
Увеличение стоимости материальных запасов</t>
  </si>
  <si>
    <t>Субсидии на выполнение государственного (муниципального задания)
Заработная плата</t>
  </si>
  <si>
    <t>Субсидии на выполнение государственного (муниципального задания)
Прочие выплаты</t>
  </si>
  <si>
    <t>Субсидии на выполнение государственного (муниципального задания)
Начисления на выплаты по оплате труда</t>
  </si>
  <si>
    <t>Субсидии на выполнение государственного (муниципального задания)
Услуги связи</t>
  </si>
  <si>
    <t>Субсидии на выполнение государственного (муниципального задания)
Оплата отопления</t>
  </si>
  <si>
    <t>Субсидии на выполнение государственного (муниципального задания)
Оплата электрической энергии</t>
  </si>
  <si>
    <t>Субсидии на выполнение государственного (муниципального задания)
Оплата водоснабжения и водоотведения</t>
  </si>
  <si>
    <t>Субсидии на выполнение государственного (муниципального задания)
Работы, услуги по содержанию имущества</t>
  </si>
  <si>
    <t>Субсидии на выполнение государственного (муниципального задания)
Прочие работы, услуги</t>
  </si>
  <si>
    <t>Субсидии на выполнение государственного (муниципального задания)
Прочие расходы</t>
  </si>
  <si>
    <t>Субсидии на выполнение государственного (муниципального задания)
Увеличение стоимости материальных запасов</t>
  </si>
  <si>
    <t>440</t>
  </si>
  <si>
    <t>91000000000000000</t>
  </si>
  <si>
    <t>Всего
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</si>
</sst>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name val="Times New Roman"/>
      <family val="0"/>
    </font>
    <font>
      <sz val="9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justify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top"/>
      <protection/>
    </xf>
    <xf numFmtId="4" fontId="5" fillId="0" borderId="12" xfId="0" applyNumberFormat="1" applyFont="1" applyBorder="1" applyAlignment="1" applyProtection="1">
      <alignment horizontal="right" vertical="top"/>
      <protection/>
    </xf>
    <xf numFmtId="4" fontId="5" fillId="0" borderId="13" xfId="0" applyNumberFormat="1" applyFont="1" applyBorder="1" applyAlignment="1" applyProtection="1">
      <alignment horizontal="right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4" fontId="6" fillId="0" borderId="12" xfId="0" applyNumberFormat="1" applyFont="1" applyBorder="1" applyAlignment="1" applyProtection="1">
      <alignment horizontal="right" vertical="top"/>
      <protection/>
    </xf>
    <xf numFmtId="4" fontId="6" fillId="0" borderId="13" xfId="0" applyNumberFormat="1" applyFont="1" applyBorder="1" applyAlignment="1" applyProtection="1">
      <alignment horizontal="right" vertical="top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9" fontId="5" fillId="0" borderId="13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right" vertical="top"/>
      <protection/>
    </xf>
    <xf numFmtId="4" fontId="5" fillId="0" borderId="12" xfId="0" applyNumberFormat="1" applyFont="1" applyBorder="1" applyAlignment="1" applyProtection="1">
      <alignment horizontal="right" vertical="top"/>
      <protection/>
    </xf>
    <xf numFmtId="4" fontId="5" fillId="0" borderId="13" xfId="0" applyNumberFormat="1" applyFont="1" applyBorder="1" applyAlignment="1" applyProtection="1">
      <alignment horizontal="right" vertical="top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1" xfId="0" applyNumberFormat="1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W3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53" width="0.85546875" style="0" customWidth="1"/>
  </cols>
  <sheetData>
    <row r="1" ht="12.75"/>
    <row r="2" spans="102:153" ht="15">
      <c r="CX2" s="33" t="s">
        <v>0</v>
      </c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</row>
    <row r="3" spans="102:153" ht="15"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</row>
    <row r="4" spans="102:153" ht="12.75">
      <c r="CX4" s="35" t="s">
        <v>1</v>
      </c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</row>
    <row r="5" spans="102:153" ht="15"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</row>
    <row r="6" spans="102:153" ht="12.75">
      <c r="CX6" s="36" t="s">
        <v>2</v>
      </c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T6" s="36" t="s">
        <v>3</v>
      </c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</row>
    <row r="7" spans="110:144" ht="15">
      <c r="DF7" s="2" t="s">
        <v>4</v>
      </c>
      <c r="DG7" s="37"/>
      <c r="DH7" s="37"/>
      <c r="DI7" s="37"/>
      <c r="DJ7" s="37"/>
      <c r="DK7" s="1" t="s">
        <v>4</v>
      </c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49">
        <v>20</v>
      </c>
      <c r="EG7" s="49"/>
      <c r="EH7" s="49"/>
      <c r="EI7" s="49"/>
      <c r="EJ7" s="32"/>
      <c r="EK7" s="32"/>
      <c r="EL7" s="32"/>
      <c r="EM7" s="32"/>
      <c r="EN7" s="1" t="s">
        <v>5</v>
      </c>
    </row>
    <row r="8" ht="15">
      <c r="ER8" s="3"/>
    </row>
    <row r="9" spans="1:153" ht="16.5" customHeight="1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</row>
    <row r="10" spans="1:153" ht="16.5" customHeight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</row>
    <row r="11" ht="4.5" customHeight="1"/>
    <row r="12" spans="93:153" ht="15"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EH12" s="53" t="s">
        <v>18</v>
      </c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</row>
    <row r="13" spans="91:153" ht="15">
      <c r="CM13" s="2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EF13" s="2" t="s">
        <v>19</v>
      </c>
      <c r="EH13" s="50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2"/>
    </row>
    <row r="14" spans="36:153" ht="15">
      <c r="AJ14" s="6"/>
      <c r="AK14" s="7"/>
      <c r="AL14" s="8"/>
      <c r="AM14" s="8"/>
      <c r="AN14" s="8"/>
      <c r="AO14" s="8"/>
      <c r="AP14" s="6"/>
      <c r="AQ14" s="6"/>
      <c r="AR14" s="6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G14" s="7" t="s">
        <v>4</v>
      </c>
      <c r="BH14" s="42" t="s">
        <v>13</v>
      </c>
      <c r="BI14" s="42"/>
      <c r="BJ14" s="42"/>
      <c r="BK14" s="42"/>
      <c r="BL14" s="6" t="s">
        <v>4</v>
      </c>
      <c r="BM14" s="6"/>
      <c r="BN14" s="6"/>
      <c r="BO14" s="42" t="s">
        <v>14</v>
      </c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6"/>
      <c r="CH14" s="40" t="s">
        <v>15</v>
      </c>
      <c r="CI14" s="40"/>
      <c r="CJ14" s="40"/>
      <c r="CK14" s="40"/>
      <c r="CL14" s="40"/>
      <c r="CM14" s="40"/>
      <c r="CN14" s="40"/>
      <c r="CO14" s="6" t="s">
        <v>5</v>
      </c>
      <c r="CP14" s="6"/>
      <c r="CQ14" s="6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R14" s="4"/>
      <c r="EF14" s="2" t="s">
        <v>20</v>
      </c>
      <c r="EH14" s="50" t="s">
        <v>24</v>
      </c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2"/>
    </row>
    <row r="15" spans="58:153" ht="15">
      <c r="BF15" s="1"/>
      <c r="BG15" s="7"/>
      <c r="BH15" s="8"/>
      <c r="BI15" s="8"/>
      <c r="BJ15" s="8"/>
      <c r="BK15" s="8"/>
      <c r="BL15" s="6"/>
      <c r="BM15" s="6"/>
      <c r="BN15" s="6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6"/>
      <c r="CH15" s="6"/>
      <c r="CI15" s="6"/>
      <c r="CJ15" s="6"/>
      <c r="CK15" s="8"/>
      <c r="CL15" s="8"/>
      <c r="CM15" s="8"/>
      <c r="CN15" s="8"/>
      <c r="CO15" s="6"/>
      <c r="CP15" s="6"/>
      <c r="CQ15" s="6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R15" s="4"/>
      <c r="DS15" s="4"/>
      <c r="EF15" s="2"/>
      <c r="EH15" s="50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2"/>
    </row>
    <row r="16" spans="77:153" ht="15">
      <c r="BY16" s="4"/>
      <c r="BZ16" s="4"/>
      <c r="CM16" s="2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R16" s="4"/>
      <c r="DS16" s="4"/>
      <c r="EF16" s="2"/>
      <c r="EH16" s="50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2"/>
    </row>
    <row r="17" spans="1:153" ht="15">
      <c r="A17" s="9" t="s">
        <v>8</v>
      </c>
      <c r="AI17" s="41" t="s">
        <v>16</v>
      </c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R17" s="4"/>
      <c r="EF17" s="2" t="s">
        <v>21</v>
      </c>
      <c r="EH17" s="50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2"/>
    </row>
    <row r="18" spans="1:153" ht="15">
      <c r="A18" s="9" t="s">
        <v>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7"/>
      <c r="V18" s="11"/>
      <c r="W18" s="11"/>
      <c r="X18" s="11"/>
      <c r="Y18" s="11"/>
      <c r="Z18" s="6"/>
      <c r="AA18" s="6"/>
      <c r="AB18" s="6"/>
      <c r="AC18" s="1"/>
      <c r="AD18" s="1"/>
      <c r="AE18" s="1"/>
      <c r="AF18" s="1"/>
      <c r="AG18" s="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R18" s="4"/>
      <c r="DS18" s="4"/>
      <c r="EF18" s="17"/>
      <c r="EH18" s="50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2"/>
    </row>
    <row r="19" spans="1:153" ht="15">
      <c r="A19" s="9" t="s">
        <v>10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R19" s="4"/>
      <c r="DS19" s="4"/>
      <c r="EF19" s="17"/>
      <c r="EH19" s="50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2"/>
    </row>
    <row r="20" spans="44:153" ht="15"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Y20" s="4"/>
      <c r="BZ20" s="4"/>
      <c r="CM20" s="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R20" s="4"/>
      <c r="DS20" s="4"/>
      <c r="EF20" s="2"/>
      <c r="EH20" s="46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8"/>
    </row>
    <row r="21" spans="1:153" ht="15">
      <c r="A21" s="13" t="s">
        <v>11</v>
      </c>
      <c r="AI21" s="39" t="s">
        <v>17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CM21" s="14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EF21" s="14"/>
      <c r="EH21" s="43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5"/>
    </row>
    <row r="22" spans="1:153" ht="15">
      <c r="A22" s="15" t="s">
        <v>12</v>
      </c>
      <c r="CM22" s="16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EF22" s="16" t="s">
        <v>22</v>
      </c>
      <c r="EH22" s="43" t="s">
        <v>23</v>
      </c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5"/>
    </row>
    <row r="23" spans="1:108" ht="3" customHeight="1">
      <c r="A23" s="15"/>
      <c r="BX23" s="15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153" ht="15">
      <c r="A24" s="9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41" t="s">
        <v>34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</row>
    <row r="25" spans="1:153" ht="15">
      <c r="A25" s="9" t="s">
        <v>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</row>
    <row r="26" spans="1:100" ht="15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20"/>
      <c r="CP26" s="20"/>
      <c r="CQ26" s="20"/>
      <c r="CR26" s="20"/>
      <c r="CS26" s="20"/>
      <c r="CT26" s="20"/>
      <c r="CU26" s="20"/>
      <c r="CV26" s="20"/>
    </row>
    <row r="27" spans="1:153" ht="15">
      <c r="A27" s="9" t="s">
        <v>27</v>
      </c>
      <c r="AS27" s="41" t="s">
        <v>35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</row>
    <row r="28" spans="1:153" ht="15">
      <c r="A28" s="9" t="s">
        <v>28</v>
      </c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</row>
    <row r="29" spans="1:153" ht="15">
      <c r="A29" s="9" t="s">
        <v>29</v>
      </c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</row>
    <row r="30" ht="12.75"/>
    <row r="31" spans="1:108" ht="14.25">
      <c r="A31" s="55" t="s">
        <v>30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</row>
    <row r="33" spans="1:108" ht="15">
      <c r="A33" s="22" t="s">
        <v>31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</row>
    <row r="35" spans="1:108" ht="15">
      <c r="A35" s="22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</row>
    <row r="36" spans="1:108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</row>
    <row r="37" spans="1:108" ht="15">
      <c r="A37" s="22" t="s">
        <v>33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</row>
    <row r="38" spans="1:108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</row>
  </sheetData>
  <sheetProtection/>
  <mergeCells count="35">
    <mergeCell ref="A36:DD36"/>
    <mergeCell ref="A38:DD38"/>
    <mergeCell ref="A31:DD31"/>
    <mergeCell ref="A34:DD34"/>
    <mergeCell ref="AS24:EW25"/>
    <mergeCell ref="AS27:EW29"/>
    <mergeCell ref="EF7:EI7"/>
    <mergeCell ref="EH22:EW22"/>
    <mergeCell ref="EH15:EW15"/>
    <mergeCell ref="EH12:EW12"/>
    <mergeCell ref="EH13:EW13"/>
    <mergeCell ref="EH14:EW14"/>
    <mergeCell ref="EH16:EW16"/>
    <mergeCell ref="EH17:EW17"/>
    <mergeCell ref="EH18:EW18"/>
    <mergeCell ref="EH19:EW19"/>
    <mergeCell ref="A10:EW10"/>
    <mergeCell ref="A9:EW9"/>
    <mergeCell ref="AI21:BW21"/>
    <mergeCell ref="CH14:CN14"/>
    <mergeCell ref="AI17:DP19"/>
    <mergeCell ref="BH14:BK14"/>
    <mergeCell ref="BO14:CF14"/>
    <mergeCell ref="EH21:EW21"/>
    <mergeCell ref="EH20:EW20"/>
    <mergeCell ref="EJ7:EM7"/>
    <mergeCell ref="CX2:EW2"/>
    <mergeCell ref="CX3:EW3"/>
    <mergeCell ref="CX4:EW4"/>
    <mergeCell ref="CX5:DQ5"/>
    <mergeCell ref="DT5:EW5"/>
    <mergeCell ref="CX6:DQ6"/>
    <mergeCell ref="DG7:DJ7"/>
    <mergeCell ref="DN7:EE7"/>
    <mergeCell ref="DT6:EW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08" width="0.85546875" style="0" customWidth="1"/>
  </cols>
  <sheetData>
    <row r="1" ht="3" customHeight="1"/>
    <row r="2" spans="1:108" ht="15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</row>
    <row r="3" ht="12.75"/>
    <row r="4" spans="1:108" ht="15" customHeight="1">
      <c r="A4" s="57" t="s">
        <v>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9"/>
      <c r="BU4" s="57" t="s">
        <v>38</v>
      </c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9"/>
    </row>
    <row r="5" ht="12.75"/>
  </sheetData>
  <sheetProtection/>
  <mergeCells count="3">
    <mergeCell ref="A2:DD2"/>
    <mergeCell ref="A4:BT4"/>
    <mergeCell ref="BU4:D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33"/>
  <sheetViews>
    <sheetView zoomScalePageLayoutView="0" workbookViewId="0" topLeftCell="A1">
      <selection activeCell="A29" sqref="A29:FL29"/>
    </sheetView>
  </sheetViews>
  <sheetFormatPr defaultColWidth="9.140625" defaultRowHeight="15" customHeight="1"/>
  <cols>
    <col min="1" max="77" width="0.85546875" style="0" customWidth="1"/>
    <col min="78" max="78" width="0.42578125" style="0" customWidth="1"/>
    <col min="79" max="80" width="0.85546875" style="0" hidden="1" customWidth="1"/>
    <col min="81" max="91" width="0.85546875" style="0" customWidth="1"/>
    <col min="92" max="95" width="0.85546875" style="0" hidden="1" customWidth="1"/>
    <col min="96" max="109" width="0.85546875" style="0" customWidth="1"/>
    <col min="110" max="110" width="6.00390625" style="0" customWidth="1"/>
    <col min="111" max="168" width="0.85546875" style="0" customWidth="1"/>
  </cols>
  <sheetData>
    <row r="1" spans="1:153" ht="15" customHeight="1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</row>
    <row r="2" spans="1:168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</row>
    <row r="3" spans="1:168" ht="14.25" customHeight="1">
      <c r="A3" s="80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2"/>
      <c r="AY3" s="80" t="s">
        <v>40</v>
      </c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2"/>
      <c r="BN3" s="80" t="s">
        <v>41</v>
      </c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2"/>
      <c r="CC3" s="80" t="s">
        <v>42</v>
      </c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2"/>
      <c r="CR3" s="80" t="s">
        <v>43</v>
      </c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2"/>
      <c r="DG3" s="80" t="s">
        <v>97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2"/>
      <c r="DV3" s="86" t="s">
        <v>44</v>
      </c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8"/>
      <c r="EX3" s="80" t="s">
        <v>47</v>
      </c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2"/>
    </row>
    <row r="4" spans="1:168" ht="92.2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5"/>
      <c r="AY4" s="83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5"/>
      <c r="BN4" s="83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5"/>
      <c r="CC4" s="83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5"/>
      <c r="CR4" s="83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5"/>
      <c r="DG4" s="83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5"/>
      <c r="DV4" s="87" t="s">
        <v>45</v>
      </c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8"/>
      <c r="EJ4" s="87" t="s">
        <v>46</v>
      </c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8"/>
      <c r="EX4" s="83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5"/>
    </row>
    <row r="5" spans="1:168" s="26" customFormat="1" ht="26.25" customHeight="1">
      <c r="A5" s="25"/>
      <c r="B5" s="75" t="s">
        <v>48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6"/>
      <c r="AY5" s="77" t="s">
        <v>49</v>
      </c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9"/>
      <c r="BN5" s="77" t="s">
        <v>50</v>
      </c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9"/>
      <c r="CC5" s="77" t="s">
        <v>51</v>
      </c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9"/>
      <c r="CR5" s="77" t="s">
        <v>52</v>
      </c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9"/>
      <c r="DG5" s="63">
        <v>73126.9</v>
      </c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5"/>
      <c r="DV5" s="63">
        <f>DG5</f>
        <v>73126.9</v>
      </c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5"/>
      <c r="EJ5" s="63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5"/>
      <c r="EX5" s="63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5"/>
    </row>
    <row r="6" spans="1:168" s="26" customFormat="1" ht="26.25" customHeight="1">
      <c r="A6" s="25"/>
      <c r="B6" s="75" t="s">
        <v>48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6"/>
      <c r="AY6" s="77" t="s">
        <v>95</v>
      </c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9"/>
      <c r="BN6" s="77" t="s">
        <v>50</v>
      </c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9"/>
      <c r="CC6" s="77" t="s">
        <v>51</v>
      </c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9"/>
      <c r="CR6" s="77" t="s">
        <v>96</v>
      </c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9"/>
      <c r="DG6" s="63">
        <v>333.42</v>
      </c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5"/>
      <c r="DV6" s="63">
        <f aca="true" t="shared" si="0" ref="DV6:DV28">DG6</f>
        <v>333.42</v>
      </c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5"/>
      <c r="EJ6" s="63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5"/>
      <c r="EX6" s="63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5"/>
    </row>
    <row r="7" spans="1:168" s="26" customFormat="1" ht="26.25" customHeight="1">
      <c r="A7" s="25"/>
      <c r="B7" s="75" t="s">
        <v>73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6"/>
      <c r="AY7" s="77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9"/>
      <c r="BN7" s="77" t="s">
        <v>50</v>
      </c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9"/>
      <c r="CC7" s="77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9"/>
      <c r="CR7" s="77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9"/>
      <c r="DG7" s="63">
        <f>DG8+DG9</f>
        <v>69702650</v>
      </c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5"/>
      <c r="DV7" s="63">
        <f t="shared" si="0"/>
        <v>69702650</v>
      </c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5"/>
      <c r="EJ7" s="63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5"/>
      <c r="EX7" s="63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5"/>
    </row>
    <row r="8" spans="1:168" ht="26.25" customHeight="1">
      <c r="A8" s="24"/>
      <c r="B8" s="67" t="s">
        <v>54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9" t="s">
        <v>49</v>
      </c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1"/>
      <c r="BN8" s="69" t="s">
        <v>50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1"/>
      <c r="CC8" s="69" t="s">
        <v>51</v>
      </c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1"/>
      <c r="CR8" s="69" t="s">
        <v>52</v>
      </c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1"/>
      <c r="DG8" s="60">
        <v>750000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2"/>
      <c r="DV8" s="72">
        <f t="shared" si="0"/>
        <v>750000</v>
      </c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4"/>
      <c r="EJ8" s="60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2"/>
      <c r="EX8" s="60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2"/>
    </row>
    <row r="9" spans="1:168" ht="39.75" customHeight="1">
      <c r="A9" s="24"/>
      <c r="B9" s="67" t="s">
        <v>55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8"/>
      <c r="AY9" s="69" t="s">
        <v>53</v>
      </c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9" t="s">
        <v>50</v>
      </c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1"/>
      <c r="CC9" s="69" t="s">
        <v>56</v>
      </c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1"/>
      <c r="CR9" s="69" t="s">
        <v>57</v>
      </c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1"/>
      <c r="DG9" s="60">
        <v>68952650</v>
      </c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2"/>
      <c r="DV9" s="72">
        <f t="shared" si="0"/>
        <v>68952650</v>
      </c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4"/>
      <c r="EJ9" s="60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2"/>
      <c r="EX9" s="60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2"/>
    </row>
    <row r="10" spans="1:168" s="26" customFormat="1" ht="26.25" customHeight="1">
      <c r="A10" s="25"/>
      <c r="B10" s="75" t="s">
        <v>74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6"/>
      <c r="AY10" s="77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9"/>
      <c r="BN10" s="77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9"/>
      <c r="CC10" s="77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9"/>
      <c r="CR10" s="77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9"/>
      <c r="DG10" s="63">
        <f>SUM(DG11:DU28)</f>
        <v>69776110.32</v>
      </c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5"/>
      <c r="DV10" s="63">
        <f t="shared" si="0"/>
        <v>69776110.32</v>
      </c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5"/>
      <c r="EJ10" s="63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5"/>
      <c r="EX10" s="63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5"/>
    </row>
    <row r="11" spans="1:168" ht="26.25" customHeight="1">
      <c r="A11" s="24"/>
      <c r="B11" s="66" t="s">
        <v>78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8"/>
      <c r="AY11" s="69" t="s">
        <v>58</v>
      </c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 t="s">
        <v>50</v>
      </c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1"/>
      <c r="CC11" s="69" t="s">
        <v>51</v>
      </c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1"/>
      <c r="CR11" s="69" t="s">
        <v>52</v>
      </c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1"/>
      <c r="DG11" s="60">
        <v>140000</v>
      </c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2"/>
      <c r="DV11" s="72">
        <f t="shared" si="0"/>
        <v>140000</v>
      </c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4"/>
      <c r="EJ11" s="60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2"/>
      <c r="EX11" s="60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2"/>
    </row>
    <row r="12" spans="1:168" ht="26.25" customHeight="1">
      <c r="A12" s="24"/>
      <c r="B12" s="66" t="s">
        <v>79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/>
      <c r="AY12" s="69" t="s">
        <v>60</v>
      </c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1"/>
      <c r="BN12" s="69" t="s">
        <v>50</v>
      </c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  <c r="CC12" s="69" t="s">
        <v>51</v>
      </c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1"/>
      <c r="CR12" s="69" t="s">
        <v>52</v>
      </c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60">
        <v>42280</v>
      </c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2"/>
      <c r="DV12" s="72">
        <f t="shared" si="0"/>
        <v>42280</v>
      </c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4"/>
      <c r="EJ12" s="60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2"/>
      <c r="EX12" s="60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2"/>
    </row>
    <row r="13" spans="1:168" ht="26.25" customHeight="1">
      <c r="A13" s="24"/>
      <c r="B13" s="66" t="s">
        <v>80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8"/>
      <c r="AY13" s="69" t="s">
        <v>62</v>
      </c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 t="s">
        <v>50</v>
      </c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1"/>
      <c r="CC13" s="69" t="s">
        <v>51</v>
      </c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1"/>
      <c r="CR13" s="69" t="s">
        <v>52</v>
      </c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1"/>
      <c r="DG13" s="60">
        <v>50000</v>
      </c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2"/>
      <c r="DV13" s="72">
        <f t="shared" si="0"/>
        <v>50000</v>
      </c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4"/>
      <c r="EJ13" s="60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2"/>
      <c r="EX13" s="60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2"/>
    </row>
    <row r="14" spans="1:168" ht="26.25" customHeight="1">
      <c r="A14" s="24"/>
      <c r="B14" s="66" t="s">
        <v>81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/>
      <c r="AY14" s="69" t="s">
        <v>63</v>
      </c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1"/>
      <c r="BN14" s="69" t="s">
        <v>50</v>
      </c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51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1"/>
      <c r="CR14" s="69" t="s">
        <v>52</v>
      </c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1"/>
      <c r="DG14" s="60">
        <v>400000</v>
      </c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2"/>
      <c r="DV14" s="72">
        <f t="shared" si="0"/>
        <v>400000</v>
      </c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4"/>
      <c r="EJ14" s="60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2"/>
      <c r="EX14" s="60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2"/>
    </row>
    <row r="15" spans="1:168" ht="26.25" customHeight="1">
      <c r="A15" s="24"/>
      <c r="B15" s="66" t="s">
        <v>82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8"/>
      <c r="AY15" s="69" t="s">
        <v>64</v>
      </c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1"/>
      <c r="BN15" s="69" t="s">
        <v>50</v>
      </c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1"/>
      <c r="CC15" s="69" t="s">
        <v>51</v>
      </c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1"/>
      <c r="CR15" s="69" t="s">
        <v>52</v>
      </c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1"/>
      <c r="DG15" s="60">
        <v>10000</v>
      </c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2"/>
      <c r="DV15" s="72">
        <f t="shared" si="0"/>
        <v>10000</v>
      </c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4"/>
      <c r="EJ15" s="60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2"/>
      <c r="EX15" s="60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2"/>
    </row>
    <row r="16" spans="1:168" ht="26.25" customHeight="1">
      <c r="A16" s="24"/>
      <c r="B16" s="66" t="s">
        <v>83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/>
      <c r="AY16" s="69" t="s">
        <v>65</v>
      </c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1"/>
      <c r="BN16" s="69" t="s">
        <v>50</v>
      </c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1"/>
      <c r="CC16" s="69" t="s">
        <v>51</v>
      </c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1"/>
      <c r="CR16" s="69" t="s">
        <v>52</v>
      </c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1"/>
      <c r="DG16" s="60">
        <v>180846.9</v>
      </c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2"/>
      <c r="DV16" s="72">
        <f t="shared" si="0"/>
        <v>180846.9</v>
      </c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4"/>
      <c r="EJ16" s="60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2"/>
      <c r="EX16" s="60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2"/>
    </row>
    <row r="17" spans="1:168" ht="26.25" customHeight="1">
      <c r="A17" s="24"/>
      <c r="B17" s="66" t="s">
        <v>82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8"/>
      <c r="AY17" s="69" t="s">
        <v>64</v>
      </c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1"/>
      <c r="BN17" s="69" t="s">
        <v>50</v>
      </c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1"/>
      <c r="CC17" s="69" t="s">
        <v>51</v>
      </c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1"/>
      <c r="CR17" s="69" t="s">
        <v>96</v>
      </c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60">
        <v>333.42</v>
      </c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2"/>
      <c r="DV17" s="72">
        <f t="shared" si="0"/>
        <v>333.42</v>
      </c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4"/>
      <c r="EJ17" s="60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2"/>
      <c r="EX17" s="60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2"/>
    </row>
    <row r="18" spans="1:168" ht="39.75" customHeight="1">
      <c r="A18" s="24"/>
      <c r="B18" s="66" t="s">
        <v>84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/>
      <c r="AY18" s="69" t="s">
        <v>58</v>
      </c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1"/>
      <c r="BN18" s="69" t="s">
        <v>50</v>
      </c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1"/>
      <c r="CC18" s="69" t="s">
        <v>56</v>
      </c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1"/>
      <c r="CR18" s="69" t="s">
        <v>66</v>
      </c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1"/>
      <c r="DG18" s="60">
        <v>48407600</v>
      </c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2"/>
      <c r="DV18" s="72">
        <f t="shared" si="0"/>
        <v>48407600</v>
      </c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4"/>
      <c r="EJ18" s="60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2"/>
      <c r="EX18" s="60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2"/>
    </row>
    <row r="19" spans="1:168" ht="39.75" customHeight="1">
      <c r="A19" s="24"/>
      <c r="B19" s="66" t="s">
        <v>85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8"/>
      <c r="AY19" s="69" t="s">
        <v>59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1"/>
      <c r="BN19" s="69" t="s">
        <v>50</v>
      </c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1"/>
      <c r="CC19" s="69" t="s">
        <v>56</v>
      </c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1"/>
      <c r="CR19" s="69" t="s">
        <v>67</v>
      </c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1"/>
      <c r="DG19" s="60">
        <v>2150000</v>
      </c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2"/>
      <c r="DV19" s="72">
        <f t="shared" si="0"/>
        <v>2150000</v>
      </c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4"/>
      <c r="EJ19" s="60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2"/>
      <c r="EX19" s="60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2"/>
    </row>
    <row r="20" spans="1:168" ht="39.75" customHeight="1">
      <c r="A20" s="24"/>
      <c r="B20" s="66" t="s">
        <v>86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/>
      <c r="AY20" s="69" t="s">
        <v>60</v>
      </c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1"/>
      <c r="BN20" s="69" t="s">
        <v>50</v>
      </c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1"/>
      <c r="CC20" s="69" t="s">
        <v>56</v>
      </c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1"/>
      <c r="CR20" s="69" t="s">
        <v>68</v>
      </c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1"/>
      <c r="DG20" s="60">
        <v>14618770</v>
      </c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2"/>
      <c r="DV20" s="72">
        <f t="shared" si="0"/>
        <v>14618770</v>
      </c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4"/>
      <c r="EJ20" s="60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2"/>
      <c r="EX20" s="60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2"/>
    </row>
    <row r="21" spans="1:168" ht="39.75" customHeight="1">
      <c r="A21" s="24"/>
      <c r="B21" s="66" t="s">
        <v>87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8"/>
      <c r="AY21" s="69" t="s">
        <v>61</v>
      </c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1"/>
      <c r="BN21" s="69" t="s">
        <v>50</v>
      </c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1"/>
      <c r="CC21" s="69" t="s">
        <v>56</v>
      </c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1"/>
      <c r="CR21" s="69" t="s">
        <v>67</v>
      </c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1"/>
      <c r="DG21" s="60">
        <v>144000</v>
      </c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2"/>
      <c r="DV21" s="72">
        <f t="shared" si="0"/>
        <v>144000</v>
      </c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4"/>
      <c r="EJ21" s="60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2"/>
      <c r="EX21" s="60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2"/>
    </row>
    <row r="22" spans="1:168" ht="39.75" customHeight="1">
      <c r="A22" s="24"/>
      <c r="B22" s="66" t="s">
        <v>88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/>
      <c r="AY22" s="69" t="s">
        <v>69</v>
      </c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1"/>
      <c r="BN22" s="69" t="s">
        <v>50</v>
      </c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1"/>
      <c r="CC22" s="69" t="s">
        <v>56</v>
      </c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1"/>
      <c r="CR22" s="69" t="s">
        <v>70</v>
      </c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1"/>
      <c r="DG22" s="60">
        <v>736100</v>
      </c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2"/>
      <c r="DV22" s="72">
        <f t="shared" si="0"/>
        <v>736100</v>
      </c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4"/>
      <c r="EJ22" s="60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2"/>
      <c r="EX22" s="60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2"/>
    </row>
    <row r="23" spans="1:168" ht="39.75" customHeight="1">
      <c r="A23" s="24"/>
      <c r="B23" s="66" t="s">
        <v>89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8"/>
      <c r="AY23" s="69" t="s">
        <v>69</v>
      </c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1"/>
      <c r="BN23" s="69" t="s">
        <v>50</v>
      </c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1"/>
      <c r="CC23" s="69" t="s">
        <v>56</v>
      </c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1"/>
      <c r="CR23" s="69" t="s">
        <v>71</v>
      </c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1"/>
      <c r="DG23" s="60">
        <v>151400</v>
      </c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2"/>
      <c r="DV23" s="72">
        <f t="shared" si="0"/>
        <v>151400</v>
      </c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4"/>
      <c r="EJ23" s="60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2"/>
      <c r="EX23" s="60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2"/>
    </row>
    <row r="24" spans="1:168" ht="39.75" customHeight="1">
      <c r="A24" s="24"/>
      <c r="B24" s="66" t="s">
        <v>90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9" t="s">
        <v>69</v>
      </c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1"/>
      <c r="BN24" s="69" t="s">
        <v>50</v>
      </c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1"/>
      <c r="CC24" s="69" t="s">
        <v>56</v>
      </c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1"/>
      <c r="CR24" s="69" t="s">
        <v>72</v>
      </c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1"/>
      <c r="DG24" s="60">
        <v>39800</v>
      </c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2"/>
      <c r="DV24" s="72">
        <f t="shared" si="0"/>
        <v>39800</v>
      </c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4"/>
      <c r="EJ24" s="60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2"/>
      <c r="EX24" s="60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2"/>
    </row>
    <row r="25" spans="1:168" ht="39.75" customHeight="1">
      <c r="A25" s="24"/>
      <c r="B25" s="66" t="s">
        <v>91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8"/>
      <c r="AY25" s="69" t="s">
        <v>62</v>
      </c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1"/>
      <c r="BN25" s="69" t="s">
        <v>50</v>
      </c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1"/>
      <c r="CC25" s="69" t="s">
        <v>56</v>
      </c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1"/>
      <c r="CR25" s="69" t="s">
        <v>67</v>
      </c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1"/>
      <c r="DG25" s="60">
        <v>578380</v>
      </c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2"/>
      <c r="DV25" s="72">
        <f t="shared" si="0"/>
        <v>578380</v>
      </c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4"/>
      <c r="EJ25" s="60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2"/>
      <c r="EX25" s="60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2"/>
    </row>
    <row r="26" spans="1:168" ht="39.75" customHeight="1">
      <c r="A26" s="24"/>
      <c r="B26" s="66" t="s">
        <v>92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/>
      <c r="AY26" s="69" t="s">
        <v>63</v>
      </c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1"/>
      <c r="BN26" s="69" t="s">
        <v>50</v>
      </c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1"/>
      <c r="CC26" s="69" t="s">
        <v>56</v>
      </c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1"/>
      <c r="CR26" s="69" t="s">
        <v>67</v>
      </c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1"/>
      <c r="DG26" s="60">
        <v>775000</v>
      </c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2"/>
      <c r="DV26" s="72">
        <f t="shared" si="0"/>
        <v>775000</v>
      </c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4"/>
      <c r="EJ26" s="60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2"/>
      <c r="EX26" s="60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2"/>
    </row>
    <row r="27" spans="1:168" ht="39.75" customHeight="1">
      <c r="A27" s="24"/>
      <c r="B27" s="66" t="s">
        <v>93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8"/>
      <c r="AY27" s="69" t="s">
        <v>64</v>
      </c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1"/>
      <c r="BN27" s="69" t="s">
        <v>50</v>
      </c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1"/>
      <c r="CC27" s="69" t="s">
        <v>56</v>
      </c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1"/>
      <c r="CR27" s="69" t="s">
        <v>67</v>
      </c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1"/>
      <c r="DG27" s="60">
        <v>125000</v>
      </c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2"/>
      <c r="DV27" s="72">
        <f t="shared" si="0"/>
        <v>125000</v>
      </c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4"/>
      <c r="EJ27" s="60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2"/>
      <c r="EX27" s="60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2"/>
    </row>
    <row r="28" spans="1:168" ht="39.75" customHeight="1">
      <c r="A28" s="24"/>
      <c r="B28" s="66" t="s">
        <v>94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/>
      <c r="AY28" s="69" t="s">
        <v>65</v>
      </c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1"/>
      <c r="BN28" s="69" t="s">
        <v>50</v>
      </c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1"/>
      <c r="CC28" s="69" t="s">
        <v>56</v>
      </c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1"/>
      <c r="CR28" s="69" t="s">
        <v>67</v>
      </c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1"/>
      <c r="DG28" s="60">
        <v>1226600</v>
      </c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2"/>
      <c r="DV28" s="72">
        <f t="shared" si="0"/>
        <v>1226600</v>
      </c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4"/>
      <c r="EJ28" s="60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2"/>
      <c r="EX28" s="60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2"/>
    </row>
    <row r="29" spans="1:168" s="27" customFormat="1" ht="24.75" customHeight="1">
      <c r="A29" s="89" t="s">
        <v>75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</row>
    <row r="30" spans="1:168" s="27" customFormat="1" ht="23.25" customHeight="1">
      <c r="A30" s="89" t="s">
        <v>76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</row>
    <row r="31" s="27" customFormat="1" ht="22.5" customHeight="1"/>
    <row r="32" spans="1:52" s="27" customFormat="1" ht="25.5" customHeight="1">
      <c r="A32" s="28" t="s">
        <v>77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2:36" s="27" customFormat="1" ht="23.25" customHeight="1">
      <c r="B33" s="30" t="s">
        <v>4</v>
      </c>
      <c r="C33" s="90"/>
      <c r="D33" s="90"/>
      <c r="E33" s="90"/>
      <c r="F33" s="90"/>
      <c r="G33" s="31" t="s">
        <v>4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1">
        <v>20</v>
      </c>
      <c r="AC33" s="91"/>
      <c r="AD33" s="91"/>
      <c r="AE33" s="91"/>
      <c r="AF33" s="92"/>
      <c r="AG33" s="92"/>
      <c r="AH33" s="92"/>
      <c r="AI33" s="92"/>
      <c r="AJ33" s="31" t="s">
        <v>5</v>
      </c>
    </row>
  </sheetData>
  <sheetProtection/>
  <mergeCells count="237">
    <mergeCell ref="A29:FL29"/>
    <mergeCell ref="A30:FL30"/>
    <mergeCell ref="C33:F33"/>
    <mergeCell ref="J33:AA33"/>
    <mergeCell ref="AB33:AE33"/>
    <mergeCell ref="AF33:AI33"/>
    <mergeCell ref="B28:AX28"/>
    <mergeCell ref="AY28:BM28"/>
    <mergeCell ref="BN28:CB28"/>
    <mergeCell ref="CC28:CQ28"/>
    <mergeCell ref="CR28:DF28"/>
    <mergeCell ref="DG28:DU28"/>
    <mergeCell ref="DV28:EI28"/>
    <mergeCell ref="EJ28:EW28"/>
    <mergeCell ref="EX28:FL28"/>
    <mergeCell ref="DV27:EI27"/>
    <mergeCell ref="EJ27:EW27"/>
    <mergeCell ref="EX27:FL27"/>
    <mergeCell ref="B27:AX27"/>
    <mergeCell ref="AY27:BM27"/>
    <mergeCell ref="BN27:CB27"/>
    <mergeCell ref="CC27:CQ27"/>
    <mergeCell ref="CR27:DF27"/>
    <mergeCell ref="DG27:DU27"/>
    <mergeCell ref="EX26:FL26"/>
    <mergeCell ref="B26:AX26"/>
    <mergeCell ref="AY26:BM26"/>
    <mergeCell ref="BN26:CB26"/>
    <mergeCell ref="CC26:CQ26"/>
    <mergeCell ref="CR26:DF26"/>
    <mergeCell ref="DG26:DU26"/>
    <mergeCell ref="DV26:EI26"/>
    <mergeCell ref="EJ26:EW26"/>
    <mergeCell ref="DV25:EI25"/>
    <mergeCell ref="EJ25:EW25"/>
    <mergeCell ref="EX25:FL25"/>
    <mergeCell ref="B25:AX25"/>
    <mergeCell ref="AY25:BM25"/>
    <mergeCell ref="BN25:CB25"/>
    <mergeCell ref="CC25:CQ25"/>
    <mergeCell ref="CR25:DF25"/>
    <mergeCell ref="DG25:DU25"/>
    <mergeCell ref="EX23:FL23"/>
    <mergeCell ref="B24:AX24"/>
    <mergeCell ref="AY24:BM24"/>
    <mergeCell ref="BN24:CB24"/>
    <mergeCell ref="CC24:CQ24"/>
    <mergeCell ref="CR24:DF24"/>
    <mergeCell ref="DG24:DU24"/>
    <mergeCell ref="DV24:EI24"/>
    <mergeCell ref="EJ24:EW24"/>
    <mergeCell ref="EX24:FL24"/>
    <mergeCell ref="EJ22:EW22"/>
    <mergeCell ref="EX22:FL22"/>
    <mergeCell ref="B23:AX23"/>
    <mergeCell ref="AY23:BM23"/>
    <mergeCell ref="BN23:CB23"/>
    <mergeCell ref="CC23:CQ23"/>
    <mergeCell ref="CR23:DF23"/>
    <mergeCell ref="DG23:DU23"/>
    <mergeCell ref="DV23:EI23"/>
    <mergeCell ref="EJ23:EW23"/>
    <mergeCell ref="B22:AX22"/>
    <mergeCell ref="AY22:BM22"/>
    <mergeCell ref="BN22:CB22"/>
    <mergeCell ref="CC22:CQ22"/>
    <mergeCell ref="CR22:DF22"/>
    <mergeCell ref="DG22:DU22"/>
    <mergeCell ref="DV22:EI22"/>
    <mergeCell ref="DV21:EI21"/>
    <mergeCell ref="EJ21:EW21"/>
    <mergeCell ref="EX21:FL21"/>
    <mergeCell ref="B21:AX21"/>
    <mergeCell ref="AY21:BM21"/>
    <mergeCell ref="BN21:CB21"/>
    <mergeCell ref="CC21:CQ21"/>
    <mergeCell ref="CR21:DF21"/>
    <mergeCell ref="DG21:DU21"/>
    <mergeCell ref="DV20:EI20"/>
    <mergeCell ref="EJ20:EW20"/>
    <mergeCell ref="EX20:FL20"/>
    <mergeCell ref="B20:AX20"/>
    <mergeCell ref="AY20:BM20"/>
    <mergeCell ref="BN20:CB20"/>
    <mergeCell ref="CC20:CQ20"/>
    <mergeCell ref="CR20:DF20"/>
    <mergeCell ref="DG20:DU20"/>
    <mergeCell ref="EX19:FL19"/>
    <mergeCell ref="B19:AX19"/>
    <mergeCell ref="AY19:BM19"/>
    <mergeCell ref="BN19:CB19"/>
    <mergeCell ref="CC19:CQ19"/>
    <mergeCell ref="CR19:DF19"/>
    <mergeCell ref="DG19:DU19"/>
    <mergeCell ref="DV19:EI19"/>
    <mergeCell ref="EJ19:EW19"/>
    <mergeCell ref="EX18:FL18"/>
    <mergeCell ref="B18:AX18"/>
    <mergeCell ref="AY18:BM18"/>
    <mergeCell ref="BN18:CB18"/>
    <mergeCell ref="CC18:CQ18"/>
    <mergeCell ref="CR18:DF18"/>
    <mergeCell ref="DG18:DU18"/>
    <mergeCell ref="DV18:EI18"/>
    <mergeCell ref="EJ18:EW18"/>
    <mergeCell ref="B16:AX16"/>
    <mergeCell ref="AY16:BM16"/>
    <mergeCell ref="BN16:CB16"/>
    <mergeCell ref="CC16:CQ16"/>
    <mergeCell ref="CR16:DF16"/>
    <mergeCell ref="DG16:DU16"/>
    <mergeCell ref="DV16:EI16"/>
    <mergeCell ref="EJ16:EW16"/>
    <mergeCell ref="EX16:FL16"/>
    <mergeCell ref="B15:AX15"/>
    <mergeCell ref="AY15:BM15"/>
    <mergeCell ref="BN15:CB15"/>
    <mergeCell ref="CC15:CQ15"/>
    <mergeCell ref="CR15:DF15"/>
    <mergeCell ref="DG15:DU15"/>
    <mergeCell ref="DV15:EI15"/>
    <mergeCell ref="EJ15:EW15"/>
    <mergeCell ref="EX15:FL15"/>
    <mergeCell ref="EJ14:EW14"/>
    <mergeCell ref="EX14:FL14"/>
    <mergeCell ref="B14:AX14"/>
    <mergeCell ref="AY14:BM14"/>
    <mergeCell ref="BN14:CB14"/>
    <mergeCell ref="CC14:CQ14"/>
    <mergeCell ref="CR14:DF14"/>
    <mergeCell ref="DG14:DU14"/>
    <mergeCell ref="DV14:EI14"/>
    <mergeCell ref="B13:AX13"/>
    <mergeCell ref="AY13:BM13"/>
    <mergeCell ref="BN13:CB13"/>
    <mergeCell ref="CC13:CQ13"/>
    <mergeCell ref="CR13:DF13"/>
    <mergeCell ref="DG13:DU13"/>
    <mergeCell ref="DV13:EI13"/>
    <mergeCell ref="EJ13:EW13"/>
    <mergeCell ref="EX13:FL13"/>
    <mergeCell ref="B12:AX12"/>
    <mergeCell ref="AY12:BM12"/>
    <mergeCell ref="BN12:CB12"/>
    <mergeCell ref="CC12:CQ12"/>
    <mergeCell ref="CR12:DF12"/>
    <mergeCell ref="DG12:DU12"/>
    <mergeCell ref="DV12:EI12"/>
    <mergeCell ref="EJ12:EW12"/>
    <mergeCell ref="EX12:FL12"/>
    <mergeCell ref="EJ11:EW11"/>
    <mergeCell ref="EX11:FL11"/>
    <mergeCell ref="DV10:EI10"/>
    <mergeCell ref="EJ10:EW10"/>
    <mergeCell ref="EX10:FL10"/>
    <mergeCell ref="DV11:EI11"/>
    <mergeCell ref="B11:AX11"/>
    <mergeCell ref="AY11:BM11"/>
    <mergeCell ref="BN11:CB11"/>
    <mergeCell ref="CC11:CQ11"/>
    <mergeCell ref="CR11:DF11"/>
    <mergeCell ref="DG11:DU11"/>
    <mergeCell ref="B10:AX10"/>
    <mergeCell ref="AY10:BM10"/>
    <mergeCell ref="BN10:CB10"/>
    <mergeCell ref="CC10:CQ10"/>
    <mergeCell ref="CR10:DF10"/>
    <mergeCell ref="DG10:DU10"/>
    <mergeCell ref="EJ9:EW9"/>
    <mergeCell ref="EX9:FL9"/>
    <mergeCell ref="B9:AX9"/>
    <mergeCell ref="AY9:BM9"/>
    <mergeCell ref="BN9:CB9"/>
    <mergeCell ref="CC9:CQ9"/>
    <mergeCell ref="CR9:DF9"/>
    <mergeCell ref="DG9:DU9"/>
    <mergeCell ref="DV9:EI9"/>
    <mergeCell ref="EJ8:EW8"/>
    <mergeCell ref="EX8:FL8"/>
    <mergeCell ref="DV7:EI7"/>
    <mergeCell ref="EJ7:EW7"/>
    <mergeCell ref="EX7:FL7"/>
    <mergeCell ref="B8:AX8"/>
    <mergeCell ref="AY8:BM8"/>
    <mergeCell ref="BN8:CB8"/>
    <mergeCell ref="CC8:CQ8"/>
    <mergeCell ref="CR8:DF8"/>
    <mergeCell ref="B7:AX7"/>
    <mergeCell ref="AY7:BM7"/>
    <mergeCell ref="BN7:CB7"/>
    <mergeCell ref="CC7:CQ7"/>
    <mergeCell ref="CR7:DF7"/>
    <mergeCell ref="DG7:DU7"/>
    <mergeCell ref="EX3:FL4"/>
    <mergeCell ref="B5:AX5"/>
    <mergeCell ref="AY5:BM5"/>
    <mergeCell ref="BN5:CB5"/>
    <mergeCell ref="CC5:CQ5"/>
    <mergeCell ref="CR5:DF5"/>
    <mergeCell ref="DG5:DU5"/>
    <mergeCell ref="DV5:EI5"/>
    <mergeCell ref="EJ5:EW5"/>
    <mergeCell ref="EX5:FL5"/>
    <mergeCell ref="CR3:DF4"/>
    <mergeCell ref="CR1:DF1"/>
    <mergeCell ref="DV3:EW3"/>
    <mergeCell ref="DV4:EI4"/>
    <mergeCell ref="EJ4:EW4"/>
    <mergeCell ref="DG1:EW1"/>
    <mergeCell ref="DG3:DU4"/>
    <mergeCell ref="A3:AX4"/>
    <mergeCell ref="AY3:BM4"/>
    <mergeCell ref="A1:BM1"/>
    <mergeCell ref="BN3:CB4"/>
    <mergeCell ref="BN1:CB1"/>
    <mergeCell ref="CC3:CQ4"/>
    <mergeCell ref="CC1:CQ1"/>
    <mergeCell ref="DG17:DU17"/>
    <mergeCell ref="DV17:EI17"/>
    <mergeCell ref="B6:AX6"/>
    <mergeCell ref="AY6:BM6"/>
    <mergeCell ref="BN6:CB6"/>
    <mergeCell ref="CC6:CQ6"/>
    <mergeCell ref="CR6:DF6"/>
    <mergeCell ref="DG6:DU6"/>
    <mergeCell ref="DG8:DU8"/>
    <mergeCell ref="DV8:EI8"/>
    <mergeCell ref="EJ17:EW17"/>
    <mergeCell ref="EX17:FL17"/>
    <mergeCell ref="DV6:EI6"/>
    <mergeCell ref="EJ6:EW6"/>
    <mergeCell ref="EX6:FL6"/>
    <mergeCell ref="B17:AX17"/>
    <mergeCell ref="AY17:BM17"/>
    <mergeCell ref="BN17:CB17"/>
    <mergeCell ref="CC17:CQ17"/>
    <mergeCell ref="CR17:DF17"/>
  </mergeCells>
  <printOptions/>
  <pageMargins left="0.3937007874015748" right="0.11811023622047245" top="0.35433070866141736" bottom="0.35433070866141736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>POI HSSF rep:2.38.2.39</dc:description>
  <cp:lastModifiedBy>Ольга Николаевна</cp:lastModifiedBy>
  <cp:lastPrinted>2016-01-20T08:19:44Z</cp:lastPrinted>
  <dcterms:created xsi:type="dcterms:W3CDTF">2016-01-13T05:24:48Z</dcterms:created>
  <dcterms:modified xsi:type="dcterms:W3CDTF">2016-01-20T08:19:51Z</dcterms:modified>
  <cp:category/>
  <cp:version/>
  <cp:contentType/>
  <cp:contentStatus/>
</cp:coreProperties>
</file>